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ds" sheetId="1" state="visible" r:id="rId1"/>
    <sheet name="By 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8" customWidth="1" min="3" max="3"/>
    <col width="16" customWidth="1" min="4" max="4"/>
    <col width="15" customWidth="1" min="5" max="5"/>
    <col width="15" customWidth="1" min="6" max="6"/>
    <col width="24" customWidth="1" min="7" max="7"/>
    <col width="12" customWidth="1" min="8" max="8"/>
  </cols>
  <sheetData>
    <row r="1">
      <c r="A1" s="1" t="inlineStr">
        <is>
          <t>One row per lead. Add a row when it arrives, not when you get round to it.</t>
        </is>
      </c>
    </row>
    <row r="3">
      <c r="A3" s="2" t="inlineStr">
        <is>
          <t>Date</t>
        </is>
      </c>
      <c r="B3" s="2" t="inlineStr">
        <is>
          <t>Company</t>
        </is>
      </c>
      <c r="C3" s="2" t="inlineStr">
        <is>
          <t>Contact</t>
        </is>
      </c>
      <c r="D3" s="2" t="inlineStr">
        <is>
          <t>Source</t>
        </is>
      </c>
      <c r="E3" s="2" t="inlineStr">
        <is>
          <t>Stage</t>
        </is>
      </c>
      <c r="F3" s="2" t="inlineStr">
        <is>
          <t>Owner</t>
        </is>
      </c>
      <c r="G3" s="2" t="inlineStr">
        <is>
          <t>Next action</t>
        </is>
      </c>
      <c r="H3" s="2" t="inlineStr">
        <is>
          <t>Due</t>
        </is>
      </c>
    </row>
    <row r="4">
      <c r="A4" t="inlineStr">
        <is>
          <t>2026-01-06</t>
        </is>
      </c>
      <c r="B4" t="inlineStr">
        <is>
          <t>Ashgrove Dental</t>
        </is>
      </c>
      <c r="C4" t="inlineStr">
        <is>
          <t>Maya Rao</t>
        </is>
      </c>
      <c r="D4" t="inlineStr">
        <is>
          <t>Search</t>
        </is>
      </c>
      <c r="E4" t="inlineStr">
        <is>
          <t>Qualified</t>
        </is>
      </c>
      <c r="F4" t="inlineStr">
        <is>
          <t>You</t>
        </is>
      </c>
      <c r="G4" t="inlineStr">
        <is>
          <t>Send pricing</t>
        </is>
      </c>
      <c r="H4" t="inlineStr">
        <is>
          <t>2026-01-09</t>
        </is>
      </c>
    </row>
    <row r="5">
      <c r="A5" t="inlineStr">
        <is>
          <t>2026-01-07</t>
        </is>
      </c>
      <c r="B5" t="inlineStr">
        <is>
          <t>Bexley Group</t>
        </is>
      </c>
      <c r="C5" t="inlineStr">
        <is>
          <t>Tom Ackroyd</t>
        </is>
      </c>
      <c r="D5" t="inlineStr">
        <is>
          <t>Referral</t>
        </is>
      </c>
      <c r="E5" t="inlineStr">
        <is>
          <t>New</t>
        </is>
      </c>
      <c r="F5" t="inlineStr">
        <is>
          <t>You</t>
        </is>
      </c>
      <c r="G5" t="inlineStr">
        <is>
          <t>First call</t>
        </is>
      </c>
      <c r="H5" t="inlineStr">
        <is>
          <t>2026-01-08</t>
        </is>
      </c>
    </row>
    <row r="6">
      <c r="A6" t="inlineStr">
        <is>
          <t>2026-01-09</t>
        </is>
      </c>
      <c r="B6" t="inlineStr">
        <is>
          <t>Perrin Studio</t>
        </is>
      </c>
      <c r="C6" t="inlineStr">
        <is>
          <t>Elena Perrin</t>
        </is>
      </c>
      <c r="D6" t="inlineStr">
        <is>
          <t>Event</t>
        </is>
      </c>
      <c r="E6" t="inlineStr">
        <is>
          <t>New</t>
        </is>
      </c>
      <c r="F6" t="inlineStr"/>
      <c r="G6" t="inlineStr">
        <is>
          <t>Assign an owner</t>
        </is>
      </c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9">
      <c r="A9" s="1" t="inlineStr">
        <is>
          <t>A lead with no owner and no next action is not a lead, it is a note.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3" customWidth="1" min="3" max="3"/>
    <col width="12" customWidth="1" min="4" max="4"/>
  </cols>
  <sheetData>
    <row r="1">
      <c r="A1" s="1" t="inlineStr">
        <is>
          <t>Formulas. Count the leads by where they came from and see what converts.</t>
        </is>
      </c>
    </row>
    <row r="3">
      <c r="A3" s="2" t="inlineStr">
        <is>
          <t>Source</t>
        </is>
      </c>
      <c r="B3" s="2" t="inlineStr">
        <is>
          <t>Leads</t>
        </is>
      </c>
      <c r="C3" s="2" t="inlineStr">
        <is>
          <t>Qualified</t>
        </is>
      </c>
      <c r="D3" s="2" t="inlineStr">
        <is>
          <t>Rate</t>
        </is>
      </c>
    </row>
    <row r="4">
      <c r="A4" t="inlineStr">
        <is>
          <t>Search</t>
        </is>
      </c>
      <c r="B4" s="3">
        <f>COUNTIF(Leads!D:D,A4)</f>
        <v/>
      </c>
      <c r="C4" s="3">
        <f>COUNTIFS(Leads!D:D,A4,Leads!E:E,"Qualified")</f>
        <v/>
      </c>
      <c r="D4" s="3">
        <f>IF(B4=0,"",C4/B4)</f>
        <v/>
      </c>
    </row>
    <row r="5">
      <c r="A5" t="inlineStr">
        <is>
          <t>Referral</t>
        </is>
      </c>
      <c r="B5" s="3">
        <f>COUNTIF(Leads!D:D,A5)</f>
        <v/>
      </c>
      <c r="C5" s="3">
        <f>COUNTIFS(Leads!D:D,A5,Leads!E:E,"Qualified")</f>
        <v/>
      </c>
      <c r="D5" s="3">
        <f>IF(B5=0,"",C5/B5)</f>
        <v/>
      </c>
    </row>
    <row r="6">
      <c r="A6" t="inlineStr">
        <is>
          <t>Event</t>
        </is>
      </c>
      <c r="B6" s="3">
        <f>COUNTIF(Leads!D:D,A6)</f>
        <v/>
      </c>
      <c r="C6" s="3">
        <f>COUNTIFS(Leads!D:D,A6,Leads!E:E,"Qualified")</f>
        <v/>
      </c>
      <c r="D6" s="3">
        <f>IF(B6=0,"",C6/B6)</f>
        <v/>
      </c>
    </row>
    <row r="7">
      <c r="A7" t="inlineStr">
        <is>
          <t>Outbound</t>
        </is>
      </c>
      <c r="B7" s="3">
        <f>COUNTIF(Leads!D:D,A7)</f>
        <v/>
      </c>
      <c r="C7" s="3">
        <f>COUNTIFS(Leads!D:D,A7,Leads!E:E,"Qualified")</f>
        <v/>
      </c>
      <c r="D7" s="3">
        <f>IF(B7=0,"",C7/B7)</f>
        <v/>
      </c>
    </row>
    <row r="9">
      <c r="A9" s="1" t="inlineStr">
        <is>
          <t>Rate matters more than count. Twenty leads that never qualify are a cost, not a channel.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